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metadata.xml" ContentType="application/vnd.openxmlformats-officedocument.spreadsheetml.sheetMetadata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showHorizontalScroll="0" tabRatio="0"/>
  </bookViews>
  <sheets>
    <sheet name="Performance Report" sheetId="1" r:id="rId2"/>
    <sheet name="Instructions" sheetId="2" r:id="rId3"/>
  </sheets>
  <calcPr calcId="0" iterate="1" iterateCount="10" iterateDelta="15"/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<sst xmlns="http://schemas.openxmlformats.org/spreadsheetml/2006/main" count="88" uniqueCount="65">
  <si>
    <t>EMPLOYEE PERFORMANCE</t>
  </si>
  <si>
    <t>Employee ID</t>
  </si>
  <si>
    <t>Employee Name</t>
  </si>
  <si>
    <t>Clark Kent</t>
  </si>
  <si>
    <t>Job Function</t>
  </si>
  <si>
    <t>Developer</t>
  </si>
  <si>
    <t>Reporting Manager</t>
  </si>
  <si>
    <t>Bruce Wayne</t>
  </si>
  <si>
    <t>S#</t>
  </si>
  <si>
    <t>KRA</t>
  </si>
  <si>
    <t>KPI</t>
  </si>
  <si>
    <t>Weight</t>
  </si>
  <si>
    <t>Trend</t>
  </si>
  <si>
    <t>Q1</t>
  </si>
  <si>
    <t>Q2</t>
  </si>
  <si>
    <t>Q3</t>
  </si>
  <si>
    <t>Q4</t>
  </si>
  <si>
    <t>Overall</t>
  </si>
  <si>
    <t>Comments</t>
  </si>
  <si>
    <t>Overall Rating</t>
  </si>
  <si>
    <t>Code Quality</t>
  </si>
  <si>
    <t>Story Points Resolved</t>
  </si>
  <si>
    <t>Critical Issues resolved</t>
  </si>
  <si>
    <t>KPI3</t>
  </si>
  <si>
    <t>KPI4</t>
  </si>
  <si>
    <t>Efficiency</t>
  </si>
  <si>
    <t>Bug Density in code</t>
  </si>
  <si>
    <t>Rework time</t>
  </si>
  <si>
    <t>Deliverable 1</t>
  </si>
  <si>
    <t>Deliverable 2</t>
  </si>
  <si>
    <t>Deliverable 3</t>
  </si>
  <si>
    <t>Program B</t>
  </si>
  <si>
    <t>Teamwork</t>
  </si>
  <si>
    <t>Standups attended vs missed</t>
  </si>
  <si>
    <t>Learning and Development</t>
  </si>
  <si>
    <t>Project 2</t>
  </si>
  <si>
    <t>How to use the template</t>
  </si>
  <si>
    <t>S.No.</t>
  </si>
  <si>
    <t>Task</t>
  </si>
  <si>
    <t>Assignee</t>
  </si>
  <si>
    <t>Update Employee Details</t>
  </si>
  <si>
    <t>HR</t>
  </si>
  <si>
    <t>Update KPIs, KRAs and Weights</t>
  </si>
  <si>
    <t>HR/Manager</t>
  </si>
  <si>
    <t>Have a reporting meeting with the employee and update the Report</t>
  </si>
  <si>
    <t>Manager</t>
  </si>
  <si>
    <t>(Optional) Duplicate the performance report for Employee Self evaluations</t>
  </si>
  <si>
    <t>Employee</t>
  </si>
  <si>
    <t>Unprotect the cells before editing the formulas</t>
  </si>
  <si>
    <t>Glossary</t>
  </si>
  <si>
    <t>KPIs</t>
  </si>
  <si>
    <t>Key Performance Indicators</t>
  </si>
  <si>
    <t>KRAs</t>
  </si>
  <si>
    <t>Key Responsibility areas</t>
  </si>
  <si>
    <t>Weights assigned to each KPI 1- Least Important, 5- Most Important</t>
  </si>
  <si>
    <t>Performance</t>
  </si>
  <si>
    <t>Perfoamance assigned to each KPI 1- Lowest, 5- Highest</t>
  </si>
  <si>
    <t>Color Code</t>
  </si>
  <si>
    <t>Overall Performance</t>
  </si>
  <si>
    <t>Red</t>
  </si>
  <si>
    <t>1-2.5</t>
  </si>
  <si>
    <t>Yellow</t>
  </si>
  <si>
    <t>2.5-3.5</t>
  </si>
  <si>
    <t>Green</t>
  </si>
  <si>
    <t>3.5-5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</si>
</sst>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rgb="FF000000"/>
      <name val="Times New Roman"/>
    </font>
    <font>
      <sz val="12"/>
      <color auto="1"/>
      <name val="Times New Roman"/>
    </font>
    <font>
      <sz val="36"/>
      <color rgb="FF4C1130"/>
      <name val="Trebuchet MS"/>
    </font>
    <font>
      <sz val="36"/>
      <color rgb="FF4C1130"/>
      <name val="Times New Roman"/>
    </font>
    <font>
      <sz val="12"/>
      <color rgb="FF4C1130"/>
      <name val="Trebuchet MS"/>
    </font>
    <font>
      <sz val="12"/>
      <color auto="1"/>
      <name val="Trebuchet MS"/>
    </font>
    <font>
      <b/>
      <sz val="12"/>
      <color rgb="FF4C1130"/>
      <name val="Trebuchet MS"/>
    </font>
    <font>
      <b/>
      <sz val="24"/>
      <color rgb="FF444444"/>
      <name val="Trebuchet MS"/>
    </font>
    <font>
      <sz val="12"/>
      <color rgb="FF444444"/>
      <name val="Trebuchet MS"/>
    </font>
    <font>
      <b/>
      <sz val="12"/>
      <color rgb="FF444444"/>
      <name val="Trebuchet MS"/>
    </font>
    <font>
      <sz val="12"/>
      <color rgb="FF660000"/>
      <name val="Trebuchet MS"/>
    </font>
    <font>
      <sz val="12"/>
      <color rgb="FF783F04"/>
      <name val="Trebuchet MS"/>
    </font>
    <font>
      <sz val="12"/>
      <color rgb="FF274E13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EAD1DC"/>
      </patternFill>
    </fill>
    <fill>
      <patternFill patternType="solid">
        <fgColor rgb="FFF4CCCC"/>
      </patternFill>
    </fill>
    <fill>
      <patternFill patternType="solid">
        <fgColor rgb="FFFCE5CD"/>
      </patternFill>
    </fill>
    <fill>
      <patternFill patternType="solid">
        <fgColor rgb="FFD9EAD3"/>
      </patternFill>
    </fill>
  </fills>
  <borders count="7">
    <border>
      <left/>
      <right/>
      <top/>
      <bottom/>
    </border>
    <border>
      <left style="thin">
        <color rgb="FF444444"/>
      </left>
      <right style="thin">
        <color rgb="FF444444"/>
      </right>
      <top style="thin">
        <color rgb="FF444444"/>
      </top>
      <bottom style="thin">
        <color rgb="FF44444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>
        <color rgb="FFD4D4D4"/>
      </right>
      <top style="medium">
        <color rgb="FF000000"/>
      </top>
      <bottom style="medium">
        <color rgb="FF000000"/>
      </bottom>
    </border>
    <border>
      <left>
        <color rgb="FFD4D4D4"/>
      </left>
      <right>
        <color rgb="FFD4D4D4"/>
      </right>
      <top style="medium">
        <color rgb="FF000000"/>
      </top>
      <bottom style="medium">
        <color rgb="FF000000"/>
      </bottom>
    </border>
    <border>
      <left>
        <color rgb="FFD4D4D4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>
      <alignment vertical="top"/>
    </xf>
  </cellStyleXfs>
  <cellXfs count="29">
    <xf numFmtId="0" fontId="0" fillId="0" borderId="0" xfId="0" applyFont="1">
      <alignment vertical="top"/>
    </xf>
    <xf numFmtId="0" fontId="1" fillId="0" borderId="0" xfId="0" applyFont="1">
      <alignment horizontal="left" vertical="center" indent="1"/>
    </xf>
    <xf numFmtId="0" fontId="2" fillId="2" borderId="1" xfId="0" applyFont="1" applyFill="1" applyBorder="1">
      <alignment horizontal="left" vertical="center" indent="1"/>
      <protection locked="0"/>
    </xf>
    <xf numFmtId="0" fontId="3" fillId="2" borderId="1" xfId="0" applyFont="1" applyFill="1" applyBorder="1">
      <alignment horizontal="left" vertical="center" indent="1"/>
      <protection locked="0"/>
    </xf>
    <xf numFmtId="0" fontId="4" fillId="2" borderId="1" xfId="0" applyFont="1" applyFill="1" applyBorder="1">
      <alignment horizontal="left" vertical="center" indent="1"/>
      <protection locked="0"/>
    </xf>
    <xf numFmtId="0" fontId="4" fillId="2" borderId="1" xfId="0" applyFont="1" applyFill="1" applyBorder="1">
      <alignment horizontal="left" vertical="center" indent="1"/>
      <protection locked="0"/>
    </xf>
    <xf numFmtId="0" fontId="5" fillId="0" borderId="1" xfId="0" applyFont="1" applyBorder="1">
      <alignment horizontal="left" vertical="center" indent="1"/>
      <protection locked="0"/>
    </xf>
    <xf numFmtId="0" fontId="5" fillId="0" borderId="0" xfId="0" applyFont="1">
      <alignment horizontal="left" vertical="center" indent="1"/>
      <protection locked="0"/>
    </xf>
    <xf numFmtId="0" fontId="4" fillId="2" borderId="2" xfId="0" applyFont="1" applyFill="1" applyBorder="1">
      <alignment horizontal="left" vertical="center" indent="1"/>
      <protection locked="0"/>
    </xf>
    <xf numFmtId="0" fontId="4" fillId="2" borderId="2" xfId="0" applyFont="1" applyFill="1" applyBorder="1">
      <alignment horizontal="center" vertical="center" indent="1"/>
      <protection locked="0"/>
    </xf>
    <xf numFmtId="0" fontId="6" fillId="2" borderId="2" xfId="0" applyFont="1" applyFill="1" applyBorder="1">
      <alignment vertical="center"/>
      <protection locked="0"/>
    </xf>
    <xf numFmtId="0" fontId="6" fillId="2" borderId="2" xfId="0" applyFont="1" applyFill="1" applyBorder="1">
      <alignment horizontal="center" vertical="center"/>
      <protection locked="0"/>
    </xf>
    <xf numFmtId="0" fontId="6" fillId="2" borderId="2" xfId="0" applyFont="1" applyFill="1" applyBorder="1">
      <alignment horizontal="left" vertical="center" indent="1"/>
      <protection locked="0"/>
    </xf>
    <xf numFmtId="4" fontId="6" fillId="2" borderId="2" xfId="0" applyFont="1" applyFill="1" applyBorder="1" applyNumberFormat="1">
      <alignment horizontal="center" vertical="center" indent="1"/>
    </xf>
    <xf numFmtId="0" fontId="5" fillId="0" borderId="2" xfId="0" applyFont="1" applyBorder="1">
      <alignment horizontal="left" vertical="center" indent="1"/>
      <protection locked="0"/>
    </xf>
    <xf numFmtId="0" fontId="5" fillId="0" borderId="2" xfId="0" applyFont="1" applyBorder="1">
      <alignment horizontal="center" vertical="center" indent="1"/>
      <protection locked="0"/>
    </xf>
    <xf numFmtId="0" fontId="5" fillId="0" borderId="2" xfId="0" applyFont="1" applyBorder="1">
      <alignment horizontal="center" vertical="center" indent="1"/>
    </xf>
    <xf numFmtId="0" fontId="1" fillId="0" borderId="0" xfId="0" applyFont="1">
      <alignment horizontal="left" vertical="center" indent="1"/>
      <protection locked="0"/>
    </xf>
    <xf numFmtId="0" fontId="7" fillId="0" borderId="3" xfId="0" applyFont="1" applyBorder="1">
      <alignment horizontal="left" vertical="center" indent="1"/>
      <protection locked="0"/>
    </xf>
    <xf numFmtId="0" fontId="7" fillId="0" borderId="4" xfId="0" applyFont="1" applyBorder="1">
      <alignment horizontal="left" vertical="center" indent="1"/>
      <protection locked="0"/>
    </xf>
    <xf numFmtId="0" fontId="7" fillId="0" borderId="5" xfId="0" applyFont="1" applyBorder="1">
      <alignment horizontal="left" vertical="center" indent="1"/>
      <protection locked="0"/>
    </xf>
    <xf numFmtId="0" fontId="8" fillId="0" borderId="0" xfId="0" applyFont="1">
      <alignment horizontal="left" vertical="center" indent="1"/>
      <protection locked="0"/>
    </xf>
    <xf numFmtId="0" fontId="9" fillId="0" borderId="6" xfId="0" applyFont="1" applyBorder="1">
      <alignment horizontal="left" vertical="center" indent="1"/>
      <protection locked="0"/>
    </xf>
    <xf numFmtId="0" fontId="8" fillId="0" borderId="6" xfId="0" applyFont="1" applyBorder="1">
      <alignment horizontal="left" vertical="center" indent="1"/>
      <protection locked="0"/>
    </xf>
    <xf numFmtId="0" fontId="8" fillId="0" borderId="6" xfId="0" applyFont="1" applyBorder="1">
      <alignment horizontal="left" vertical="center" indent="1"/>
      <protection locked="0"/>
    </xf>
    <xf numFmtId="0" fontId="7" fillId="0" borderId="6" xfId="0" applyFont="1" applyBorder="1">
      <alignment horizontal="left" vertical="center" indent="1"/>
      <protection locked="0"/>
    </xf>
    <xf numFmtId="0" fontId="10" fillId="3" borderId="6" xfId="0" applyFont="1" applyFill="1" applyBorder="1">
      <alignment horizontal="left" vertical="center" indent="1"/>
      <protection locked="0"/>
    </xf>
    <xf numFmtId="0" fontId="11" fillId="4" borderId="6" xfId="0" applyFont="1" applyFill="1" applyBorder="1">
      <alignment horizontal="left" vertical="center" indent="1"/>
      <protection locked="0"/>
    </xf>
    <xf numFmtId="0" fontId="12" fillId="5" borderId="6" xfId="0" applyFont="1" applyFill="1" applyBorder="1">
      <alignment horizontal="left" vertical="center" indent="1"/>
      <protection locked="0"/>
    </xf>
  </cellXfs>
  <cellStyles count="1">
    <cellStyle name="Normal" xfId="0" builtinId="0"/>
  </cellStyles>
  <dxfs count="6">
    <dxf>
      <font>
        <color rgb="FF274E13"/>
      </font>
      <fill>
        <patternFill patternType="solid">
          <fgColor rgb="FFD9EAD3"/>
          <bgColor rgb="FFD9EAD3"/>
        </patternFill>
      </fill>
      <border/>
    </dxf>
    <dxf>
      <font>
        <color rgb="FF660000"/>
      </font>
      <fill>
        <patternFill patternType="solid">
          <fgColor rgb="FFF4CCCC"/>
          <bgColor rgb="FFF4CCCC"/>
        </patternFill>
      </fill>
      <border/>
    </dxf>
    <dxf>
      <font>
        <color rgb="FF7F6000"/>
      </font>
      <fill>
        <patternFill patternType="solid">
          <fgColor rgb="FFFFF2CC"/>
          <bgColor rgb="FFFFF2CC"/>
        </patternFill>
      </fill>
      <border/>
    </dxf>
    <dxf>
      <font>
        <color rgb="FF274E13"/>
      </font>
      <fill>
        <patternFill patternType="solid">
          <fgColor rgb="FFD9EAD3"/>
          <bgColor rgb="FFD9EAD3"/>
        </patternFill>
      </fill>
      <border/>
    </dxf>
    <dxf>
      <font>
        <color rgb="FF660000"/>
      </font>
      <fill>
        <patternFill patternType="solid">
          <fgColor rgb="FFF4CCCC"/>
          <bgColor rgb="FFF4CCCC"/>
        </patternFill>
      </fill>
      <border/>
    </dxf>
    <dxf>
      <font>
        <color rgb="FF7F6000"/>
      </font>
      <fill>
        <patternFill patternType="solid">
          <fgColor rgb="FFFFF2CC"/>
          <bgColor rgb="FFFFF2CC"/>
        </patternFill>
      </fill>
      <border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Relationship Id="rId6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Excellentable2019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xcellentable2019">
      <a:maj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913FECB-A1D8-EC66-C641-931A404846D5}" mc:Ignorable="x14ac xr xr2 xr3">
  <dimension ref="A1:K91"/>
  <sheetViews>
    <sheetView topLeftCell="A1" workbookViewId="0" tabSelected="1">
      <selection activeCell="B12" sqref="B12"/>
    </sheetView>
  </sheetViews>
  <sheetFormatPr defaultColWidth="18.75390625" customHeight="1" defaultRowHeight="18.75"/>
  <cols>
    <col min="1" max="1" width="9.50390625" customWidth="1"/>
    <col min="2" max="2" width="23.875" customWidth="1"/>
    <col min="3" max="3" width="28.50390625" customWidth="1"/>
    <col min="4" max="4" width="8.25390625" customWidth="1"/>
    <col min="6" max="6" width="13.375" customWidth="1"/>
    <col min="7" max="7" width="12.875" customWidth="1"/>
    <col min="8" max="8" width="16.00390625" customWidth="1"/>
    <col min="9" max="9" width="15.875" customWidth="1"/>
    <col min="10" max="10" width="10.00390625" customWidth="1"/>
  </cols>
  <sheetData>
    <row s="1" customFormat="1" customHeight="1" ht="18.75">
      <c r="A1" s="2" t="s">
        <v>0</v>
      </c>
      <c r="B1" s="2"/>
      <c r="C1" s="2"/>
      <c r="D1" s="3"/>
      <c r="E1" s="4"/>
      <c r="F1" s="4" t="s">
        <v>1</v>
      </c>
      <c r="G1" s="5">
        <v>1938</v>
      </c>
      <c r="H1" s="4"/>
      <c r="I1" s="4" t="s">
        <v>2</v>
      </c>
      <c r="J1" s="4" t="s">
        <v>3</v>
      </c>
      <c r="K1" s="6"/>
    </row>
    <row s="1" customFormat="1" customHeight="1" ht="15.75">
      <c r="A2" s="2"/>
      <c r="B2" s="2"/>
      <c r="C2" s="2"/>
      <c r="D2" s="3"/>
      <c r="E2" s="4"/>
      <c r="F2" s="4" t="s">
        <v>4</v>
      </c>
      <c r="G2" s="4" t="s">
        <v>5</v>
      </c>
      <c r="H2" s="4"/>
      <c r="I2" s="4" t="s">
        <v>6</v>
      </c>
      <c r="J2" s="4" t="s">
        <v>7</v>
      </c>
      <c r="K2" s="6"/>
    </row>
    <row s="1" customFormat="1" customHeight="1" ht="18.7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s="1" customFormat="1" customHeight="1" ht="18.75">
      <c r="A4" s="8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8" t="s">
        <v>17</v>
      </c>
      <c r="K4" s="8" t="s">
        <v>18</v>
      </c>
    </row>
    <row customHeight="1" ht="18.75">
      <c r="A5" s="10" t="s">
        <v>19</v>
      </c>
      <c r="B5" s="11"/>
      <c r="C5" s="11"/>
      <c r="D5" s="11" t="s">
        <v>19</v>
      </c>
      <c r="E5" s="12">
        <f>LINESPARKLINE(F5:I5,1,,,)</f>
      </c>
      <c r="F5" s="13">
        <f>SUMPRODUCT($D$6:$D$23,F6:F23)/SUM($D$6:$D$23)</f>
        <v>3.78787878787879</v>
      </c>
      <c r="G5" s="13">
        <f>SUMPRODUCT($D$6:$D$23,G6:G23)/SUM($D$6:$D$23)</f>
        <v>3.75757575757576</v>
      </c>
      <c r="H5" s="13">
        <f>SUMPRODUCT($D$6:$D$23,H6:H23)/SUM($D$6:$D$23)</f>
        <v>3.92424242424242</v>
      </c>
      <c r="I5" s="13">
        <f>SUMPRODUCT($D$6:$D$23,I6:I23)/SUM($D$6:$D$23)</f>
        <v>4.21212121212121</v>
      </c>
      <c r="J5" s="13">
        <f>SUMPRODUCT($D$6:$D$23,J6:J23)/SUM($D$6:$D$23)</f>
        <v>3.92045454545455</v>
      </c>
      <c r="K5" s="13"/>
    </row>
    <row s="1" customFormat="1" customHeight="1" ht="18.75">
      <c r="A6" s="14">
        <v>1</v>
      </c>
      <c r="B6" s="14" t="s">
        <v>20</v>
      </c>
      <c r="C6" s="14" t="s">
        <v>21</v>
      </c>
      <c r="D6" s="14">
        <v>3</v>
      </c>
      <c r="E6" s="14">
        <f>LINESPARKLINE(F6:I6,1,,,)</f>
      </c>
      <c r="F6" s="15">
        <v>4</v>
      </c>
      <c r="G6" s="15">
        <v>4</v>
      </c>
      <c r="H6" s="15">
        <v>5</v>
      </c>
      <c r="I6" s="15">
        <v>5</v>
      </c>
      <c r="J6" s="16">
        <f>AVERAGE(F6:I6)</f>
        <v>4.5</v>
      </c>
      <c r="K6" s="16"/>
    </row>
    <row s="1" customFormat="1" customHeight="1" ht="18.75">
      <c r="A7" s="14">
        <v>2</v>
      </c>
      <c r="B7" s="14" t="s">
        <v>20</v>
      </c>
      <c r="C7" s="14" t="s">
        <v>22</v>
      </c>
      <c r="D7" s="14">
        <v>4</v>
      </c>
      <c r="E7" s="14">
        <f>LINESPARKLINE(F7:I7,1,,,)</f>
      </c>
      <c r="F7" s="15">
        <v>5</v>
      </c>
      <c r="G7" s="15">
        <v>5</v>
      </c>
      <c r="H7" s="15">
        <v>4</v>
      </c>
      <c r="I7" s="15">
        <v>5</v>
      </c>
      <c r="J7" s="16">
        <f>AVERAGE(F7:I7)</f>
        <v>4.75</v>
      </c>
      <c r="K7" s="16"/>
    </row>
    <row s="1" customFormat="1" customHeight="1" ht="18.75">
      <c r="A8" s="14">
        <v>3</v>
      </c>
      <c r="B8" s="14" t="s">
        <v>20</v>
      </c>
      <c r="C8" s="14" t="s">
        <v>23</v>
      </c>
      <c r="D8" s="14">
        <v>3</v>
      </c>
      <c r="E8" s="14">
        <f>LINESPARKLINE(F8:I8,1,,,)</f>
      </c>
      <c r="F8" s="15">
        <v>5</v>
      </c>
      <c r="G8" s="15">
        <v>4</v>
      </c>
      <c r="H8" s="15">
        <v>5</v>
      </c>
      <c r="I8" s="15">
        <v>5</v>
      </c>
      <c r="J8" s="16">
        <f>AVERAGE(F8:I8)</f>
        <v>4.75</v>
      </c>
      <c r="K8" s="16"/>
    </row>
    <row s="1" customFormat="1" customHeight="1" ht="18.75">
      <c r="A9" s="14">
        <v>4</v>
      </c>
      <c r="B9" s="14" t="s">
        <v>20</v>
      </c>
      <c r="C9" s="14" t="s">
        <v>24</v>
      </c>
      <c r="D9" s="14">
        <v>4</v>
      </c>
      <c r="E9" s="14">
        <f>LINESPARKLINE(F9:I9,1,,,)</f>
      </c>
      <c r="F9" s="15">
        <v>4</v>
      </c>
      <c r="G9" s="15">
        <v>5</v>
      </c>
      <c r="H9" s="15">
        <v>4</v>
      </c>
      <c r="I9" s="15">
        <v>5</v>
      </c>
      <c r="J9" s="16">
        <f>AVERAGE(F9:I9)</f>
        <v>4.5</v>
      </c>
      <c r="K9" s="16"/>
    </row>
    <row s="1" customFormat="1" customHeight="1" ht="18.75">
      <c r="A10" s="14">
        <v>5</v>
      </c>
      <c r="B10" s="14" t="s">
        <v>25</v>
      </c>
      <c r="C10" s="14" t="s">
        <v>26</v>
      </c>
      <c r="D10" s="14">
        <v>5</v>
      </c>
      <c r="E10" s="14">
        <f>LINESPARKLINE(F10:I10,1,,,)</f>
      </c>
      <c r="F10" s="15">
        <v>3</v>
      </c>
      <c r="G10" s="15">
        <v>3</v>
      </c>
      <c r="H10" s="15">
        <v>4</v>
      </c>
      <c r="I10" s="15">
        <v>3</v>
      </c>
      <c r="J10" s="16">
        <f>AVERAGE(F10:I10)</f>
        <v>3.25</v>
      </c>
      <c r="K10" s="16"/>
    </row>
    <row s="1" customFormat="1" customHeight="1" ht="18.75">
      <c r="A11" s="14">
        <v>6</v>
      </c>
      <c r="B11" s="14" t="s">
        <v>25</v>
      </c>
      <c r="C11" s="14" t="s">
        <v>27</v>
      </c>
      <c r="D11" s="14">
        <v>2</v>
      </c>
      <c r="E11" s="14">
        <f>LINESPARKLINE(F11:I11,1,,,)</f>
      </c>
      <c r="F11" s="15">
        <v>3</v>
      </c>
      <c r="G11" s="15">
        <v>3</v>
      </c>
      <c r="H11" s="15">
        <v>3</v>
      </c>
      <c r="I11" s="15">
        <v>4</v>
      </c>
      <c r="J11" s="16">
        <f>AVERAGE(F11:I11)</f>
        <v>3.25</v>
      </c>
      <c r="K11" s="16"/>
    </row>
    <row s="1" customFormat="1" customHeight="1" ht="18.75">
      <c r="A12" s="14">
        <v>7</v>
      </c>
      <c r="B12" s="14" t="s">
        <v>25</v>
      </c>
      <c r="C12" s="14" t="s">
        <v>28</v>
      </c>
      <c r="D12" s="14">
        <v>3</v>
      </c>
      <c r="E12" s="14">
        <f>LINESPARKLINE(F12:I12,1,,,)</f>
      </c>
      <c r="F12" s="15">
        <v>4</v>
      </c>
      <c r="G12" s="15">
        <v>4</v>
      </c>
      <c r="H12" s="15">
        <v>3</v>
      </c>
      <c r="I12" s="15">
        <v>3</v>
      </c>
      <c r="J12" s="16">
        <f>AVERAGE(F12:I12)</f>
        <v>3.5</v>
      </c>
      <c r="K12" s="16"/>
    </row>
    <row s="1" customFormat="1" customHeight="1" ht="18.75">
      <c r="A13" s="14">
        <v>8</v>
      </c>
      <c r="B13" s="14" t="s">
        <v>25</v>
      </c>
      <c r="C13" s="14" t="s">
        <v>29</v>
      </c>
      <c r="D13" s="14">
        <v>2</v>
      </c>
      <c r="E13" s="14">
        <f>LINESPARKLINE(F13:I13,1,,,)</f>
      </c>
      <c r="F13" s="15">
        <v>5</v>
      </c>
      <c r="G13" s="15">
        <v>5</v>
      </c>
      <c r="H13" s="15">
        <v>4</v>
      </c>
      <c r="I13" s="15">
        <v>5</v>
      </c>
      <c r="J13" s="16">
        <f>AVERAGE(F13:I13)</f>
        <v>4.75</v>
      </c>
      <c r="K13" s="16"/>
    </row>
    <row s="1" customFormat="1" customHeight="1" ht="18.75">
      <c r="A14" s="14">
        <v>9</v>
      </c>
      <c r="B14" s="14" t="s">
        <v>25</v>
      </c>
      <c r="C14" s="14" t="s">
        <v>30</v>
      </c>
      <c r="D14" s="14">
        <v>4</v>
      </c>
      <c r="E14" s="14">
        <f>LINESPARKLINE(F14:I14,1,,,)</f>
      </c>
      <c r="F14" s="15">
        <v>4</v>
      </c>
      <c r="G14" s="15">
        <v>3</v>
      </c>
      <c r="H14" s="15">
        <v>4</v>
      </c>
      <c r="I14" s="15">
        <v>5</v>
      </c>
      <c r="J14" s="16">
        <f>AVERAGE(F14:I14)</f>
        <v>4</v>
      </c>
      <c r="K14" s="16"/>
    </row>
    <row s="1" customFormat="1" customHeight="1" ht="18.75">
      <c r="A15" s="14">
        <v>10</v>
      </c>
      <c r="B15" s="14" t="s">
        <v>25</v>
      </c>
      <c r="C15" s="14" t="s">
        <v>31</v>
      </c>
      <c r="D15" s="14">
        <v>5</v>
      </c>
      <c r="E15" s="14">
        <f>LINESPARKLINE(F15:I15,1,,,)</f>
      </c>
      <c r="F15" s="15">
        <v>3</v>
      </c>
      <c r="G15" s="15">
        <v>4</v>
      </c>
      <c r="H15" s="15">
        <v>5</v>
      </c>
      <c r="I15" s="15">
        <v>5</v>
      </c>
      <c r="J15" s="16">
        <f>AVERAGE(F15:I15)</f>
        <v>4.25</v>
      </c>
      <c r="K15" s="16"/>
    </row>
    <row s="1" customFormat="1" customHeight="1" ht="18.75">
      <c r="A16" s="14">
        <v>11</v>
      </c>
      <c r="B16" s="14" t="s">
        <v>32</v>
      </c>
      <c r="C16" s="14" t="s">
        <v>33</v>
      </c>
      <c r="D16" s="14">
        <v>3</v>
      </c>
      <c r="E16" s="14">
        <f>LINESPARKLINE(F16:I16,1,,,)</f>
      </c>
      <c r="F16" s="15">
        <v>4</v>
      </c>
      <c r="G16" s="15">
        <v>5</v>
      </c>
      <c r="H16" s="15">
        <v>4</v>
      </c>
      <c r="I16" s="15">
        <v>3</v>
      </c>
      <c r="J16" s="16">
        <f>AVERAGE(F16:I16)</f>
        <v>4</v>
      </c>
      <c r="K16" s="16"/>
    </row>
    <row s="1" customFormat="1" customHeight="1" ht="18.75">
      <c r="A17" s="14">
        <v>12</v>
      </c>
      <c r="B17" s="14" t="s">
        <v>32</v>
      </c>
      <c r="C17" s="14" t="s">
        <v>28</v>
      </c>
      <c r="D17" s="14">
        <v>5</v>
      </c>
      <c r="E17" s="14">
        <f>LINESPARKLINE(F17:I17,1,,,)</f>
      </c>
      <c r="F17" s="15">
        <v>4</v>
      </c>
      <c r="G17" s="15">
        <v>4</v>
      </c>
      <c r="H17" s="15">
        <v>4</v>
      </c>
      <c r="I17" s="15">
        <v>5</v>
      </c>
      <c r="J17" s="16">
        <f>AVERAGE(F17:I17)</f>
        <v>4.25</v>
      </c>
      <c r="K17" s="16"/>
    </row>
    <row s="1" customFormat="1" customHeight="1" ht="18.75">
      <c r="A18" s="14">
        <v>13</v>
      </c>
      <c r="B18" s="14" t="s">
        <v>32</v>
      </c>
      <c r="C18" s="14" t="s">
        <v>29</v>
      </c>
      <c r="D18" s="14">
        <v>2</v>
      </c>
      <c r="E18" s="14">
        <f>LINESPARKLINE(F18:I18,1,,,)</f>
      </c>
      <c r="F18" s="15">
        <v>4</v>
      </c>
      <c r="G18" s="15">
        <v>4</v>
      </c>
      <c r="H18" s="15">
        <v>4</v>
      </c>
      <c r="I18" s="15">
        <v>4</v>
      </c>
      <c r="J18" s="16">
        <f>AVERAGE(F18:I18)</f>
        <v>4</v>
      </c>
      <c r="K18" s="16"/>
    </row>
    <row s="1" customFormat="1" customHeight="1" ht="18.75">
      <c r="A19" s="14">
        <v>14</v>
      </c>
      <c r="B19" s="14" t="s">
        <v>32</v>
      </c>
      <c r="C19" s="14" t="s">
        <v>30</v>
      </c>
      <c r="D19" s="14">
        <v>5</v>
      </c>
      <c r="E19" s="14">
        <f>LINESPARKLINE(F19:I19,1,,,)</f>
      </c>
      <c r="F19" s="15">
        <v>4</v>
      </c>
      <c r="G19" s="15">
        <v>3</v>
      </c>
      <c r="H19" s="15">
        <v>4</v>
      </c>
      <c r="I19" s="15">
        <v>5</v>
      </c>
      <c r="J19" s="16">
        <f>AVERAGE(F19:I19)</f>
        <v>4</v>
      </c>
      <c r="K19" s="16"/>
    </row>
    <row s="1" customFormat="1" customHeight="1" ht="18.75">
      <c r="A20" s="14">
        <v>15</v>
      </c>
      <c r="B20" s="14" t="s">
        <v>34</v>
      </c>
      <c r="C20" s="14" t="s">
        <v>35</v>
      </c>
      <c r="D20" s="14">
        <v>4</v>
      </c>
      <c r="E20" s="14">
        <f>LINESPARKLINE(F20:I20,1,,,)</f>
      </c>
      <c r="F20" s="15">
        <v>5</v>
      </c>
      <c r="G20" s="15">
        <v>3</v>
      </c>
      <c r="H20" s="15">
        <v>5</v>
      </c>
      <c r="I20" s="15">
        <v>4</v>
      </c>
      <c r="J20" s="16">
        <f>AVERAGE(F20:I20)</f>
        <v>4.25</v>
      </c>
      <c r="K20" s="16"/>
    </row>
    <row s="1" customFormat="1" customHeight="1" ht="18.75">
      <c r="A21" s="14">
        <v>16</v>
      </c>
      <c r="B21" s="14" t="s">
        <v>34</v>
      </c>
      <c r="C21" s="14" t="s">
        <v>28</v>
      </c>
      <c r="D21" s="14">
        <v>2</v>
      </c>
      <c r="E21" s="14">
        <f>LINESPARKLINE(F21:I21,1,,,)</f>
      </c>
      <c r="F21" s="15">
        <v>4</v>
      </c>
      <c r="G21" s="15">
        <v>2</v>
      </c>
      <c r="H21" s="15">
        <v>4</v>
      </c>
      <c r="I21" s="15">
        <v>4</v>
      </c>
      <c r="J21" s="16">
        <f>AVERAGE(F21:I21)</f>
        <v>3.5</v>
      </c>
      <c r="K21" s="16"/>
    </row>
    <row s="1" customFormat="1" customHeight="1" ht="18.75">
      <c r="A22" s="14">
        <v>17</v>
      </c>
      <c r="B22" s="14" t="s">
        <v>34</v>
      </c>
      <c r="C22" s="14" t="s">
        <v>29</v>
      </c>
      <c r="D22" s="14">
        <v>5</v>
      </c>
      <c r="E22" s="14">
        <f>LINESPARKLINE(F22:I22,1,,,)</f>
      </c>
      <c r="F22" s="15">
        <v>4</v>
      </c>
      <c r="G22" s="15">
        <v>5</v>
      </c>
      <c r="H22" s="15">
        <v>3</v>
      </c>
      <c r="I22" s="15">
        <v>3</v>
      </c>
      <c r="J22" s="16">
        <f>AVERAGE(F22:I22)</f>
        <v>3.75</v>
      </c>
      <c r="K22" s="16"/>
    </row>
    <row s="1" customFormat="1" customHeight="1" ht="18.75">
      <c r="A23" s="14">
        <v>18</v>
      </c>
      <c r="B23" s="14" t="s">
        <v>34</v>
      </c>
      <c r="C23" s="14" t="s">
        <v>30</v>
      </c>
      <c r="D23" s="14">
        <v>5</v>
      </c>
      <c r="E23" s="14">
        <f>LINESPARKLINE(F23:I23,1,,,)</f>
      </c>
      <c r="F23" s="15">
        <v>1</v>
      </c>
      <c r="G23" s="15">
        <v>2</v>
      </c>
      <c r="H23" s="15">
        <v>2</v>
      </c>
      <c r="I23" s="15">
        <v>3</v>
      </c>
      <c r="J23" s="16">
        <f>AVERAGE(F23:I23)</f>
        <v>2</v>
      </c>
      <c r="K23" s="16"/>
    </row>
    <row s="1" customFormat="1" customHeight="1" ht="18.7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s="1" customFormat="1" customHeight="1" ht="18.7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s="1" customFormat="1" customHeight="1" ht="18.7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s="1" customFormat="1" customHeight="1" ht="18.7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s="1" customFormat="1" customHeight="1" ht="18.7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s="1" customFormat="1" customHeight="1" ht="18.7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s="1" customFormat="1" customHeight="1" ht="18.7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s="1" customFormat="1" customHeight="1" ht="18.7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s="1" customFormat="1" customHeight="1" ht="18.7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s="1" customFormat="1" customHeight="1" ht="18.7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s="1" customFormat="1" customHeight="1" ht="18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s="1" customFormat="1" customHeight="1" ht="18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s="1" customFormat="1" customHeight="1" ht="18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s="1" customFormat="1" customHeight="1" ht="18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s="1" customFormat="1" customHeight="1" ht="18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s="1" customFormat="1" customHeight="1" ht="18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s="1" customFormat="1" customHeight="1" ht="18.7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s="1" customFormat="1" customHeight="1" ht="18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s="1" customFormat="1" customHeight="1" ht="18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s="1" customFormat="1" customHeight="1" ht="18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s="1" customFormat="1" customHeight="1" ht="18.7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s="1" customFormat="1" customHeight="1" ht="18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s="1" customFormat="1" customHeight="1" ht="18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s="1" customFormat="1" customHeight="1" ht="18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s="1" customFormat="1" customHeight="1" ht="18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s="1" customFormat="1" customHeight="1" ht="18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s="1" customFormat="1" customHeight="1" ht="18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s="1" customFormat="1" customHeight="1" ht="18.7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s="1" customFormat="1" customHeight="1" ht="18.7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s="1" customFormat="1" customHeight="1" ht="18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s="1" customFormat="1" customHeight="1" ht="18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s="1" customFormat="1" customHeight="1" ht="18.7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s="1" customFormat="1" customHeight="1" ht="18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s="1" customFormat="1" customHeight="1" ht="18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s="1" customFormat="1" customHeight="1" ht="18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s="1" customFormat="1" customHeight="1" ht="18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s="1" customFormat="1" customHeight="1" ht="18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s="1" customFormat="1" customHeight="1" ht="18.7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customHeight="1" ht="18.75">
      <c r="F62" s="17"/>
    </row>
    <row customHeight="1" ht="18.75">
      <c r="F63" s="17"/>
    </row>
    <row customHeight="1" ht="18.75">
      <c r="F64" s="17"/>
    </row>
    <row customHeight="1" ht="18.75">
      <c r="F65" s="17"/>
    </row>
    <row customHeight="1" ht="18.75">
      <c r="F66" s="17"/>
    </row>
    <row customHeight="1" ht="18.75">
      <c r="F67" s="17"/>
    </row>
    <row customHeight="1" ht="18.75">
      <c r="F68" s="17"/>
    </row>
    <row customHeight="1" ht="18.75">
      <c r="F69" s="17"/>
    </row>
    <row customHeight="1" ht="18.75">
      <c r="F70" s="17"/>
    </row>
    <row customHeight="1" ht="18.75">
      <c r="F71" s="17"/>
    </row>
  </sheetData>
  <sheetProtection sheet="1"/>
  <mergeCells count="4">
    <mergeCell ref="A1:D2"/>
    <mergeCell ref="A5:D5"/>
    <mergeCell ref="J1:K1"/>
    <mergeCell ref="J2:K2"/>
  </mergeCells>
  <conditionalFormatting sqref="A6:J23">
    <cfRule type="expression" dxfId="0" priority="9">
      <formula>$J6&gt;3.5</formula>
    </cfRule>
  </conditionalFormatting>
  <conditionalFormatting sqref="A6:J23">
    <cfRule type="expression" dxfId="1" priority="8">
      <formula>$J6&lt;=2.5</formula>
    </cfRule>
  </conditionalFormatting>
  <conditionalFormatting sqref="A6:J23">
    <cfRule type="expression" dxfId="2" priority="7">
      <formula>AND($J6&gt;2,5,$J6&lt;=3.5)</formula>
    </cfRule>
  </conditionalFormatting>
  <conditionalFormatting sqref="K6:K23">
    <cfRule type="expression" dxfId="3" priority="3">
      <formula>$J6&gt;3.5</formula>
    </cfRule>
  </conditionalFormatting>
  <conditionalFormatting sqref="K6:K23">
    <cfRule type="expression" dxfId="4" priority="2">
      <formula>$J6&lt;=2.5</formula>
    </cfRule>
  </conditionalFormatting>
  <conditionalFormatting sqref="K6:K23">
    <cfRule type="expression" dxfId="5" priority="1">
      <formula>AND($J6&gt;2,5,$J6&lt;=3.5)</formula>
    </cfRule>
  </conditionalFormatting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B1764FD-3C0F-31D1-A50B-7922D02FFC05}" mc:Ignorable="x14ac xr xr2 xr3">
  <dimension ref="A1:O61"/>
  <sheetViews>
    <sheetView topLeftCell="A1" workbookViewId="0">
      <selection activeCell="A1" sqref="A1"/>
    </sheetView>
  </sheetViews>
  <sheetFormatPr defaultColWidth="18.75390625" customHeight="1" defaultRowHeight="18.75"/>
  <cols>
    <col min="1" max="1" width="30.75390625" customWidth="1"/>
    <col min="2" max="2" width="68.75390625" customWidth="1"/>
  </cols>
  <sheetData>
    <row s="1" customFormat="1" customHeight="1" ht="30.75">
      <c r="A1" s="18" t="s">
        <v>36</v>
      </c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s="1" customFormat="1" customHeight="1" ht="18.75">
      <c r="A2" s="22" t="s">
        <v>37</v>
      </c>
      <c r="B2" s="22" t="s">
        <v>38</v>
      </c>
      <c r="C2" s="22" t="s">
        <v>39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s="1" customFormat="1" customHeight="1" ht="18.75">
      <c r="A3" s="23">
        <v>1</v>
      </c>
      <c r="B3" s="24" t="s">
        <v>40</v>
      </c>
      <c r="C3" s="24" t="s">
        <v>41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s="1" customFormat="1" customHeight="1" ht="18.75">
      <c r="A4" s="23">
        <v>2</v>
      </c>
      <c r="B4" s="24" t="s">
        <v>42</v>
      </c>
      <c r="C4" s="24" t="s">
        <v>43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s="1" customFormat="1" customHeight="1" ht="18.75">
      <c r="A5" s="23">
        <v>3</v>
      </c>
      <c r="B5" s="24" t="s">
        <v>44</v>
      </c>
      <c r="C5" s="24" t="s">
        <v>45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s="1" customFormat="1" customHeight="1" ht="18.75">
      <c r="A6" s="23">
        <v>4</v>
      </c>
      <c r="B6" s="24" t="s">
        <v>46</v>
      </c>
      <c r="C6" s="24" t="s">
        <v>47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customHeight="1" ht="18.75">
      <c r="A7" s="23">
        <v>5</v>
      </c>
      <c r="B7" s="24" t="s">
        <v>48</v>
      </c>
      <c r="C7" s="24" t="s">
        <v>41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s="1" customFormat="1" customHeight="1" ht="18.7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s="1" customFormat="1" customHeight="1" ht="30.75">
      <c r="A9" s="25" t="s">
        <v>49</v>
      </c>
      <c r="B9" s="25"/>
      <c r="C9" s="2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customHeight="1" ht="18.75">
      <c r="A10" s="24" t="s">
        <v>50</v>
      </c>
      <c r="B10" s="24" t="s">
        <v>51</v>
      </c>
      <c r="C10" s="24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s="1" customFormat="1" customHeight="1" ht="18.75">
      <c r="A11" s="24" t="s">
        <v>52</v>
      </c>
      <c r="B11" s="24" t="s">
        <v>53</v>
      </c>
      <c r="C11" s="24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s="1" customFormat="1" customHeight="1" ht="18.75">
      <c r="A12" s="24" t="s">
        <v>11</v>
      </c>
      <c r="B12" s="24" t="s">
        <v>54</v>
      </c>
      <c r="C12" s="24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s="1" customFormat="1" customHeight="1" ht="18.75">
      <c r="A13" s="24" t="s">
        <v>55</v>
      </c>
      <c r="B13" s="24" t="s">
        <v>56</v>
      </c>
      <c r="C13" s="2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s="1" customFormat="1" customHeight="1" ht="18.7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s="1" customFormat="1" customHeight="1" ht="30.75">
      <c r="A15" s="25" t="s">
        <v>57</v>
      </c>
      <c r="B15" s="25" t="s">
        <v>58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s="1" customFormat="1" customHeight="1" ht="18.75">
      <c r="A16" s="26" t="s">
        <v>59</v>
      </c>
      <c r="B16" s="26" t="s">
        <v>60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s="1" customFormat="1" customHeight="1" ht="18.75">
      <c r="A17" s="27" t="s">
        <v>61</v>
      </c>
      <c r="B17" s="27" t="s">
        <v>62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s="1" customFormat="1" customHeight="1" ht="18.75">
      <c r="A18" s="28" t="s">
        <v>63</v>
      </c>
      <c r="B18" s="28" t="s">
        <v>64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s="1" customFormat="1" customHeight="1" ht="18.7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s="1" customFormat="1" customHeight="1" ht="18.7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s="1" customFormat="1" customHeight="1" ht="18.7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s="1" customFormat="1" customHeight="1" ht="18.7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s="1" customFormat="1" customHeight="1" ht="18.7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s="1" customFormat="1" customHeight="1" ht="18.7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s="1" customFormat="1" customHeight="1" ht="18.7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s="1" customFormat="1" customHeight="1" ht="18.7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s="1" customFormat="1" customHeight="1" ht="18.7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s="1" customFormat="1" customHeight="1" ht="18.7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s="1" customFormat="1" customHeight="1" ht="18.7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s="1" customFormat="1" customHeight="1" ht="18.7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s="1" customFormat="1" customHeight="1" ht="18.7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s="1" customFormat="1" customHeight="1" ht="18.7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s="1" customFormat="1" customHeight="1" ht="18.7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s="1" customFormat="1" customHeight="1" ht="18.7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s="1" customFormat="1" customHeight="1" ht="18.7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s="1" customFormat="1" customHeight="1" ht="18.7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s="1" customFormat="1" customHeight="1" ht="18.7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s="1" customFormat="1" customHeight="1" ht="18.7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s="1" customFormat="1" customHeight="1" ht="18.7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s="1" customFormat="1" customHeight="1" ht="18.7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s="1" customFormat="1" customHeight="1" ht="18.7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s="1" customFormat="1" customHeight="1" ht="18.7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s="1" customFormat="1" customHeight="1" ht="18.7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s="1" customFormat="1" customHeight="1" ht="18.7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s="1" customFormat="1" customHeight="1" ht="18.7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s="1" customFormat="1" customHeight="1" ht="18.7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s="1" customFormat="1" customHeight="1" ht="18.7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s="1" customFormat="1" customHeight="1" ht="18.7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s="1" customFormat="1" customHeight="1" ht="18.7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s="1" customFormat="1" customHeight="1" ht="18.7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s="1" customFormat="1" customHeight="1" ht="18.7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s="1" customFormat="1" customHeight="1" ht="18.7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s="1" customFormat="1" customHeight="1" ht="18.7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s="1" customFormat="1" customHeight="1" ht="18.7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s="1" customFormat="1" customHeight="1" ht="18.7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s="1" customFormat="1" customHeight="1" ht="18.7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s="1" customFormat="1" customHeight="1" ht="18.7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s="1" customFormat="1" customHeight="1" ht="18.7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s="1" customFormat="1" customHeight="1" ht="18.7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s="1" customFormat="1" customHeight="1" ht="18.7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s="1" customFormat="1" customHeight="1" ht="18.7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</sheetData>
  <mergeCells count="6">
    <mergeCell ref="A1:C1"/>
    <mergeCell ref="A9:C9"/>
    <mergeCell ref="B10:C10"/>
    <mergeCell ref="B11:C11"/>
    <mergeCell ref="B12:C12"/>
    <mergeCell ref="B13:C13"/>
  </mergeCells>
</worksheet>
</file>